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ýkaz výměr" sheetId="1" r:id="rId4"/>
  </sheets>
  <definedNames>
    <definedName name="forma">#REF!</definedName>
    <definedName name="prázdná">#REF!</definedName>
    <definedName name="daně">#REF!</definedName>
  </definedNames>
  <calcPr/>
</workbook>
</file>

<file path=xl/sharedStrings.xml><?xml version="1.0" encoding="utf-8"?>
<sst xmlns="http://schemas.openxmlformats.org/spreadsheetml/2006/main" count="59" uniqueCount="34">
  <si>
    <t>č.</t>
  </si>
  <si>
    <t>Standard</t>
  </si>
  <si>
    <t>Název</t>
  </si>
  <si>
    <t>Šířka</t>
  </si>
  <si>
    <t>Hloubka</t>
  </si>
  <si>
    <t>Výška</t>
  </si>
  <si>
    <t>KS</t>
  </si>
  <si>
    <t>Mj</t>
  </si>
  <si>
    <t>Cena/ks</t>
  </si>
  <si>
    <t>Sazba DPH</t>
  </si>
  <si>
    <t>Celkem bez DPH</t>
  </si>
  <si>
    <t>Místnost B</t>
  </si>
  <si>
    <t>Stůl pracovní</t>
  </si>
  <si>
    <t>Konstrukce</t>
  </si>
  <si>
    <t>ks</t>
  </si>
  <si>
    <t>Deska pracovní</t>
  </si>
  <si>
    <t>m</t>
  </si>
  <si>
    <t>Skříňka laboratorní kombinovaná</t>
  </si>
  <si>
    <t>Skříňky nástěnné</t>
  </si>
  <si>
    <t>Skříňka nástěnná dveřová - levá</t>
  </si>
  <si>
    <t>Skříňka nástěnná dveřová - pravá</t>
  </si>
  <si>
    <t>Stůl pod autokláv</t>
  </si>
  <si>
    <t>Skříně</t>
  </si>
  <si>
    <t>Skříň laboratorní dveřová</t>
  </si>
  <si>
    <t>Místnost C</t>
  </si>
  <si>
    <t>Stůl pod centrifigu</t>
  </si>
  <si>
    <t>Stolek odkládací</t>
  </si>
  <si>
    <t>Kontejner</t>
  </si>
  <si>
    <t>Služby</t>
  </si>
  <si>
    <t>Montážní práce</t>
  </si>
  <si>
    <t>Doprava - Brno</t>
  </si>
  <si>
    <t>Cena celkem bez DPH</t>
  </si>
  <si>
    <t>Cena 21% DPH</t>
  </si>
  <si>
    <t>Cena celkem s DPH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</si>
</sst>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 ce"/>
    </font>
    <font>
      <b/>
      <sz val="9.0"/>
      <color theme="1"/>
      <name val="Arial ce"/>
    </font>
    <font>
      <b/>
      <sz val="8.0"/>
      <color theme="1"/>
      <name val="Arial ce"/>
    </font>
    <font>
      <sz val="9.0"/>
      <color theme="1"/>
      <name val="Arial ce"/>
    </font>
    <font>
      <sz val="9.0"/>
      <name val="Arial"/>
    </font>
    <font>
      <b/>
      <sz val="11.0"/>
      <color theme="1"/>
      <name val="Arial ce"/>
    </font>
    <font>
      <b/>
      <sz val="9.0"/>
      <color rgb="FF000000"/>
      <name val="Arial"/>
    </font>
    <font>
      <sz val="9.0"/>
      <color rgb="FF000000"/>
      <name val="Arial"/>
    </font>
    <font>
      <sz val="9.0"/>
      <color rgb="FF00B050"/>
      <name val="Arial ce"/>
    </font>
    <font>
      <b/>
      <sz val="9.0"/>
      <color rgb="FF000000"/>
      <name val="Arial ce"/>
    </font>
    <font>
      <sz val="9.0"/>
      <color rgb="FF000000"/>
      <name val="Arial ce"/>
    </font>
    <font>
      <b/>
      <sz val="10.0"/>
      <color theme="1"/>
      <name val="Arial ce"/>
    </font>
    <font>
      <sz val="10.0"/>
      <color theme="1"/>
      <name val="Arial ce"/>
    </font>
  </fonts>
  <fills count="2">
    <fill>
      <patternFill patternType="none"/>
    </fill>
    <fill>
      <patternFill patternType="lightGray"/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0" fontId="1" numFmtId="4" xfId="0" applyAlignment="1" applyBorder="1" applyFont="1" applyNumberFormat="1">
      <alignment horizontal="center" shrinkToFit="0" wrapText="1"/>
    </xf>
    <xf borderId="1" fillId="0" fontId="2" numFmtId="4" xfId="0" applyAlignment="1" applyBorder="1" applyFont="1" applyNumberFormat="1">
      <alignment horizontal="center" shrinkToFit="0" wrapText="1"/>
    </xf>
    <xf borderId="0" fillId="0" fontId="3" numFmtId="0" xfId="0" applyFont="1"/>
    <xf borderId="2" fillId="0" fontId="3" numFmtId="0" xfId="0" applyAlignment="1" applyBorder="1" applyFont="1">
      <alignment horizontal="center" shrinkToFit="0" vertical="top" wrapText="1"/>
    </xf>
    <xf borderId="2" fillId="0" fontId="1" numFmtId="0" xfId="0" applyAlignment="1" applyBorder="1" applyFont="1">
      <alignment horizontal="center" shrinkToFit="0" vertical="top" wrapText="1"/>
    </xf>
    <xf borderId="2" fillId="0" fontId="3" numFmtId="0" xfId="0" applyAlignment="1" applyBorder="1" applyFont="1">
      <alignment horizontal="left" shrinkToFit="0" vertical="top" wrapText="1"/>
    </xf>
    <xf borderId="3" fillId="0" fontId="3" numFmtId="0" xfId="0" applyAlignment="1" applyBorder="1" applyFont="1">
      <alignment shrinkToFit="0" vertical="top" wrapText="1"/>
    </xf>
    <xf borderId="3" fillId="0" fontId="3" numFmtId="1" xfId="0" applyAlignment="1" applyBorder="1" applyFont="1" applyNumberFormat="1">
      <alignment horizontal="center" shrinkToFit="0" vertical="top" wrapText="1"/>
    </xf>
    <xf borderId="3" fillId="0" fontId="3" numFmtId="4" xfId="0" applyAlignment="1" applyBorder="1" applyFont="1" applyNumberFormat="1">
      <alignment shrinkToFit="0" vertical="top" wrapText="1"/>
    </xf>
    <xf borderId="3" fillId="0" fontId="3" numFmtId="0" xfId="0" applyAlignment="1" applyBorder="1" applyFont="1">
      <alignment horizontal="center" shrinkToFit="0" vertical="top" wrapText="1"/>
    </xf>
    <xf borderId="3" fillId="0" fontId="3" numFmtId="4" xfId="0" applyAlignment="1" applyBorder="1" applyFont="1" applyNumberFormat="1">
      <alignment horizontal="right" shrinkToFit="0" vertical="top" wrapText="1"/>
    </xf>
    <xf borderId="0" fillId="0" fontId="4" numFmtId="0" xfId="0" applyFont="1"/>
    <xf borderId="2" fillId="0" fontId="5" numFmtId="0" xfId="0" applyAlignment="1" applyBorder="1" applyFont="1">
      <alignment horizontal="center" shrinkToFit="0" vertical="top" wrapText="1"/>
    </xf>
    <xf borderId="3" fillId="0" fontId="5" numFmtId="1" xfId="0" applyAlignment="1" applyBorder="1" applyFont="1" applyNumberFormat="1">
      <alignment horizontal="center" shrinkToFit="0" vertical="top" wrapText="1"/>
    </xf>
    <xf borderId="2" fillId="0" fontId="1" numFmtId="0" xfId="0" applyAlignment="1" applyBorder="1" applyFont="1">
      <alignment horizontal="left" shrinkToFit="0" vertical="top" wrapText="1"/>
    </xf>
    <xf borderId="2" fillId="0" fontId="6" numFmtId="0" xfId="0" applyAlignment="1" applyBorder="1" applyFont="1">
      <alignment horizontal="left" readingOrder="0" shrinkToFit="0" vertical="top" wrapText="1"/>
    </xf>
    <xf borderId="3" fillId="0" fontId="1" numFmtId="1" xfId="0" applyAlignment="1" applyBorder="1" applyFont="1" applyNumberFormat="1">
      <alignment horizontal="center" shrinkToFit="0" vertical="top" wrapText="1"/>
    </xf>
    <xf borderId="2" fillId="0" fontId="7" numFmtId="0" xfId="0" applyAlignment="1" applyBorder="1" applyFont="1">
      <alignment horizontal="left" readingOrder="0" shrinkToFit="0" vertical="top" wrapText="1"/>
    </xf>
    <xf borderId="3" fillId="0" fontId="3" numFmtId="2" xfId="0" applyAlignment="1" applyBorder="1" applyFont="1" applyNumberFormat="1">
      <alignment horizontal="center" shrinkToFit="0" vertical="top" wrapText="1"/>
    </xf>
    <xf borderId="2" fillId="0" fontId="8" numFmtId="0" xfId="0" applyAlignment="1" applyBorder="1" applyFont="1">
      <alignment horizontal="center" shrinkToFit="0" vertical="top" wrapText="1"/>
    </xf>
    <xf borderId="2" fillId="0" fontId="9" numFmtId="0" xfId="0" applyAlignment="1" applyBorder="1" applyFont="1">
      <alignment horizontal="center" shrinkToFit="0" vertical="top" wrapText="1"/>
    </xf>
    <xf borderId="2" fillId="0" fontId="10" numFmtId="0" xfId="0" applyAlignment="1" applyBorder="1" applyFont="1">
      <alignment horizontal="left" shrinkToFit="0" vertical="top" wrapText="1"/>
    </xf>
    <xf borderId="3" fillId="0" fontId="10" numFmtId="1" xfId="0" applyAlignment="1" applyBorder="1" applyFont="1" applyNumberFormat="1">
      <alignment horizontal="center" shrinkToFit="0" vertical="top" wrapText="1"/>
    </xf>
    <xf borderId="3" fillId="0" fontId="10" numFmtId="4" xfId="0" applyAlignment="1" applyBorder="1" applyFont="1" applyNumberFormat="1">
      <alignment shrinkToFit="0" vertical="top" wrapText="1"/>
    </xf>
    <xf borderId="3" fillId="0" fontId="10" numFmtId="0" xfId="0" applyAlignment="1" applyBorder="1" applyFont="1">
      <alignment horizontal="center" shrinkToFit="0" vertical="top" wrapText="1"/>
    </xf>
    <xf borderId="3" fillId="0" fontId="10" numFmtId="4" xfId="0" applyAlignment="1" applyBorder="1" applyFont="1" applyNumberFormat="1">
      <alignment horizontal="right" shrinkToFit="0" vertical="top" wrapText="1"/>
    </xf>
    <xf borderId="0" fillId="0" fontId="8" numFmtId="0" xfId="0" applyFont="1"/>
    <xf borderId="2" fillId="0" fontId="6" numFmtId="0" xfId="0" applyAlignment="1" applyBorder="1" applyFont="1">
      <alignment horizontal="center" readingOrder="0" shrinkToFit="0" vertical="top" wrapText="1"/>
    </xf>
    <xf borderId="2" fillId="0" fontId="9" numFmtId="0" xfId="0" applyAlignment="1" applyBorder="1" applyFont="1">
      <alignment horizontal="left" shrinkToFit="0" vertical="top" wrapText="1"/>
    </xf>
    <xf borderId="2" fillId="0" fontId="11" numFmtId="0" xfId="0" applyAlignment="1" applyBorder="1" applyFont="1">
      <alignment horizontal="center" shrinkToFit="0" vertical="top" wrapText="1"/>
    </xf>
    <xf borderId="2" fillId="0" fontId="11" numFmtId="0" xfId="0" applyAlignment="1" applyBorder="1" applyFont="1">
      <alignment horizontal="left" shrinkToFit="0" vertical="top" wrapText="1"/>
    </xf>
    <xf borderId="3" fillId="0" fontId="11" numFmtId="1" xfId="0" applyAlignment="1" applyBorder="1" applyFont="1" applyNumberFormat="1">
      <alignment horizontal="center" shrinkToFit="0" vertical="top" wrapText="1"/>
    </xf>
    <xf borderId="3" fillId="0" fontId="11" numFmtId="4" xfId="0" applyAlignment="1" applyBorder="1" applyFont="1" applyNumberFormat="1">
      <alignment shrinkToFit="0" vertical="top" wrapText="1"/>
    </xf>
    <xf borderId="3" fillId="0" fontId="11" numFmtId="0" xfId="0" applyAlignment="1" applyBorder="1" applyFont="1">
      <alignment horizontal="center" shrinkToFit="0" vertical="top" wrapText="1"/>
    </xf>
    <xf borderId="3" fillId="0" fontId="11" numFmtId="4" xfId="0" applyAlignment="1" applyBorder="1" applyFont="1" applyNumberFormat="1">
      <alignment horizontal="right"/>
    </xf>
    <xf borderId="0" fillId="0" fontId="11" numFmtId="0" xfId="0" applyFont="1"/>
    <xf borderId="0" fillId="0" fontId="12" numFmtId="4" xfId="0" applyFont="1" applyNumberFormat="1"/>
    <xf borderId="0" fillId="0" fontId="12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219075</xdr:colOff>
      <xdr:row>0</xdr:row>
      <xdr:rowOff>0</xdr:rowOff>
    </xdr:from>
    <xdr:ext cx="381000" cy="0"/>
    <xdr:pic>
      <xdr:nvPicPr>
        <xdr:cNvPr descr="znacka_ce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5.57"/>
    <col customWidth="1" min="2" max="2" width="8.43"/>
    <col customWidth="1" min="3" max="3" width="35.57"/>
    <col customWidth="1" min="4" max="6" width="7.86"/>
    <col customWidth="1" min="7" max="7" width="5.0"/>
    <col customWidth="1" min="8" max="8" width="4.57"/>
    <col customWidth="1" min="9" max="9" width="10.29"/>
    <col customWidth="1" min="10" max="10" width="5.0"/>
    <col customWidth="1" min="11" max="11" width="12.14"/>
    <col customWidth="1" min="12" max="26" width="8.71"/>
  </cols>
  <sheetData>
    <row r="1" ht="23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0.75" customHeight="1">
      <c r="A2" s="4"/>
      <c r="B2" s="5"/>
      <c r="C2" s="6"/>
      <c r="D2" s="7"/>
      <c r="E2" s="7"/>
      <c r="F2" s="7"/>
      <c r="G2" s="8"/>
      <c r="H2" s="8"/>
      <c r="I2" s="9"/>
      <c r="J2" s="10"/>
      <c r="K2" s="11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4"/>
      <c r="B3" s="5"/>
      <c r="C3" s="6"/>
      <c r="D3" s="7"/>
      <c r="E3" s="7"/>
      <c r="F3" s="7"/>
      <c r="G3" s="8"/>
      <c r="H3" s="8"/>
      <c r="I3" s="9"/>
      <c r="J3" s="10"/>
      <c r="K3" s="11"/>
      <c r="L3" s="1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13"/>
      <c r="B4" s="13"/>
      <c r="C4" s="13" t="s">
        <v>11</v>
      </c>
      <c r="D4" s="13"/>
      <c r="E4" s="13"/>
      <c r="F4" s="13"/>
      <c r="G4" s="13"/>
      <c r="H4" s="13"/>
      <c r="I4" s="14"/>
      <c r="J4" s="10"/>
      <c r="K4" s="11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5">
        <v>1.0</v>
      </c>
      <c r="B5" s="5"/>
      <c r="C5" s="15" t="s">
        <v>12</v>
      </c>
      <c r="D5" s="15">
        <v>2750.0</v>
      </c>
      <c r="E5" s="16">
        <v>700.0</v>
      </c>
      <c r="F5" s="15">
        <v>900.0</v>
      </c>
      <c r="G5" s="17">
        <v>1.0</v>
      </c>
      <c r="H5" s="8"/>
      <c r="I5" s="9"/>
      <c r="J5" s="10"/>
      <c r="K5" s="11"/>
      <c r="L5" s="1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4"/>
      <c r="B6" s="5">
        <v>4.0</v>
      </c>
      <c r="C6" s="6" t="s">
        <v>13</v>
      </c>
      <c r="D6" s="6">
        <v>1500.0</v>
      </c>
      <c r="E6" s="6">
        <v>545.0</v>
      </c>
      <c r="F6" s="6">
        <v>870.0</v>
      </c>
      <c r="G6" s="8">
        <v>1.0</v>
      </c>
      <c r="H6" s="8" t="s">
        <v>14</v>
      </c>
      <c r="I6" s="9"/>
      <c r="J6" s="10">
        <v>21.0</v>
      </c>
      <c r="K6" s="11">
        <f t="shared" ref="K6:K9" si="1">$G6*I6</f>
        <v>0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4"/>
      <c r="B7" s="5">
        <v>3.0</v>
      </c>
      <c r="C7" s="6" t="s">
        <v>13</v>
      </c>
      <c r="D7" s="6">
        <v>1200.0</v>
      </c>
      <c r="E7" s="6">
        <v>545.0</v>
      </c>
      <c r="F7" s="6">
        <v>870.0</v>
      </c>
      <c r="G7" s="8">
        <v>1.0</v>
      </c>
      <c r="H7" s="8" t="s">
        <v>14</v>
      </c>
      <c r="I7" s="9"/>
      <c r="J7" s="10">
        <v>21.0</v>
      </c>
      <c r="K7" s="11">
        <f t="shared" si="1"/>
        <v>0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4"/>
      <c r="B8" s="5">
        <v>6.0</v>
      </c>
      <c r="C8" s="6" t="s">
        <v>15</v>
      </c>
      <c r="D8" s="6">
        <v>1000.0</v>
      </c>
      <c r="E8" s="18">
        <v>700.0</v>
      </c>
      <c r="F8" s="6">
        <v>35.0</v>
      </c>
      <c r="G8" s="19">
        <v>2.75</v>
      </c>
      <c r="H8" s="19" t="s">
        <v>16</v>
      </c>
      <c r="I8" s="9"/>
      <c r="J8" s="10">
        <v>21.0</v>
      </c>
      <c r="K8" s="11">
        <f t="shared" si="1"/>
        <v>0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20"/>
      <c r="B9" s="21">
        <v>1.0</v>
      </c>
      <c r="C9" s="22" t="s">
        <v>17</v>
      </c>
      <c r="D9" s="22">
        <v>450.0</v>
      </c>
      <c r="E9" s="22">
        <v>570.0</v>
      </c>
      <c r="F9" s="22">
        <v>870.0</v>
      </c>
      <c r="G9" s="23">
        <v>2.0</v>
      </c>
      <c r="H9" s="23" t="s">
        <v>14</v>
      </c>
      <c r="I9" s="24"/>
      <c r="J9" s="25">
        <v>21.0</v>
      </c>
      <c r="K9" s="26">
        <f t="shared" si="1"/>
        <v>0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1" ht="12.75" customHeight="1">
      <c r="A11" s="5">
        <v>2.0</v>
      </c>
      <c r="B11" s="5"/>
      <c r="C11" s="15" t="s">
        <v>18</v>
      </c>
      <c r="D11" s="6"/>
      <c r="E11" s="6"/>
      <c r="F11" s="6"/>
      <c r="G11" s="8"/>
      <c r="H11" s="8"/>
      <c r="I11" s="9"/>
      <c r="J11" s="10"/>
      <c r="K11" s="11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4"/>
      <c r="B12" s="5">
        <v>8.0</v>
      </c>
      <c r="C12" s="6" t="s">
        <v>19</v>
      </c>
      <c r="D12" s="6">
        <v>600.0</v>
      </c>
      <c r="E12" s="6">
        <v>350.0</v>
      </c>
      <c r="F12" s="6">
        <v>740.0</v>
      </c>
      <c r="G12" s="8">
        <v>2.0</v>
      </c>
      <c r="H12" s="8" t="s">
        <v>14</v>
      </c>
      <c r="I12" s="9"/>
      <c r="J12" s="10">
        <v>21.0</v>
      </c>
      <c r="K12" s="11">
        <f t="shared" ref="K12:K13" si="2">$G12*I12</f>
        <v>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4"/>
      <c r="B13" s="5">
        <v>8.0</v>
      </c>
      <c r="C13" s="6" t="s">
        <v>20</v>
      </c>
      <c r="D13" s="6">
        <v>600.0</v>
      </c>
      <c r="E13" s="6">
        <v>350.0</v>
      </c>
      <c r="F13" s="6">
        <v>740.0</v>
      </c>
      <c r="G13" s="8">
        <v>2.0</v>
      </c>
      <c r="H13" s="8" t="s">
        <v>14</v>
      </c>
      <c r="I13" s="9"/>
      <c r="J13" s="10">
        <v>21.0</v>
      </c>
      <c r="K13" s="11">
        <f t="shared" si="2"/>
        <v>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4"/>
      <c r="B14" s="5"/>
      <c r="C14" s="6"/>
      <c r="D14" s="6"/>
      <c r="E14" s="6"/>
      <c r="F14" s="6"/>
      <c r="G14" s="8"/>
      <c r="H14" s="8"/>
      <c r="I14" s="9"/>
      <c r="J14" s="10"/>
      <c r="K14" s="11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5">
        <v>3.0</v>
      </c>
      <c r="B15" s="5"/>
      <c r="C15" s="15" t="s">
        <v>21</v>
      </c>
      <c r="D15" s="15">
        <v>800.0</v>
      </c>
      <c r="E15" s="15">
        <v>600.0</v>
      </c>
      <c r="F15" s="15">
        <v>900.0</v>
      </c>
      <c r="G15" s="17">
        <v>1.0</v>
      </c>
      <c r="H15" s="8"/>
      <c r="I15" s="9"/>
      <c r="J15" s="10"/>
      <c r="K15" s="11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4"/>
      <c r="B16" s="5">
        <v>2.0</v>
      </c>
      <c r="C16" s="6" t="s">
        <v>13</v>
      </c>
      <c r="D16" s="6">
        <v>750.0</v>
      </c>
      <c r="E16" s="6">
        <v>545.0</v>
      </c>
      <c r="F16" s="6">
        <v>870.0</v>
      </c>
      <c r="G16" s="8">
        <v>1.0</v>
      </c>
      <c r="H16" s="8" t="s">
        <v>14</v>
      </c>
      <c r="I16" s="9"/>
      <c r="J16" s="10">
        <v>21.0</v>
      </c>
      <c r="K16" s="11">
        <f t="shared" ref="K16:K17" si="3">$G16*I16</f>
        <v>0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4"/>
      <c r="B17" s="5">
        <v>6.0</v>
      </c>
      <c r="C17" s="6" t="s">
        <v>15</v>
      </c>
      <c r="D17" s="6">
        <v>1000.0</v>
      </c>
      <c r="E17" s="6">
        <v>600.0</v>
      </c>
      <c r="F17" s="6">
        <v>35.0</v>
      </c>
      <c r="G17" s="19">
        <v>0.8</v>
      </c>
      <c r="H17" s="19" t="s">
        <v>16</v>
      </c>
      <c r="I17" s="9"/>
      <c r="J17" s="10">
        <v>21.0</v>
      </c>
      <c r="K17" s="11">
        <f t="shared" si="3"/>
        <v>0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4"/>
      <c r="B18" s="5"/>
      <c r="C18" s="6"/>
      <c r="D18" s="6"/>
      <c r="E18" s="6"/>
      <c r="F18" s="6"/>
      <c r="G18" s="8"/>
      <c r="H18" s="8"/>
      <c r="I18" s="9"/>
      <c r="J18" s="10"/>
      <c r="K18" s="11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28">
        <v>4.0</v>
      </c>
      <c r="B19" s="5"/>
      <c r="C19" s="15" t="s">
        <v>22</v>
      </c>
      <c r="D19" s="6"/>
      <c r="E19" s="6"/>
      <c r="F19" s="6"/>
      <c r="G19" s="8"/>
      <c r="H19" s="8"/>
      <c r="I19" s="9"/>
      <c r="J19" s="10"/>
      <c r="K19" s="11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4"/>
      <c r="B20" s="5">
        <v>11.0</v>
      </c>
      <c r="C20" s="6" t="s">
        <v>23</v>
      </c>
      <c r="D20" s="6">
        <v>800.0</v>
      </c>
      <c r="E20" s="6">
        <v>600.0</v>
      </c>
      <c r="F20" s="6">
        <v>1960.0</v>
      </c>
      <c r="G20" s="8">
        <v>3.0</v>
      </c>
      <c r="H20" s="8" t="s">
        <v>14</v>
      </c>
      <c r="I20" s="9"/>
      <c r="J20" s="10">
        <v>21.0</v>
      </c>
      <c r="K20" s="11">
        <f>$G20*I20</f>
        <v>0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4"/>
      <c r="B21" s="5"/>
      <c r="C21" s="6"/>
      <c r="D21" s="6"/>
      <c r="E21" s="6"/>
      <c r="F21" s="6"/>
      <c r="G21" s="8"/>
      <c r="H21" s="8"/>
      <c r="I21" s="9"/>
      <c r="J21" s="10"/>
      <c r="K21" s="11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4"/>
      <c r="B22" s="4"/>
      <c r="C22" s="6"/>
      <c r="D22" s="6"/>
      <c r="E22" s="6"/>
      <c r="F22" s="6"/>
      <c r="G22" s="6"/>
      <c r="H22" s="6"/>
      <c r="I22" s="8"/>
      <c r="J22" s="10"/>
      <c r="K22" s="11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13"/>
      <c r="B23" s="13"/>
      <c r="C23" s="13" t="s">
        <v>24</v>
      </c>
      <c r="D23" s="13"/>
      <c r="E23" s="13"/>
      <c r="F23" s="13"/>
      <c r="G23" s="13"/>
      <c r="H23" s="13"/>
      <c r="I23" s="14"/>
      <c r="J23" s="10"/>
      <c r="K23" s="11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5">
        <v>1.0</v>
      </c>
      <c r="B24" s="5"/>
      <c r="C24" s="15" t="s">
        <v>25</v>
      </c>
      <c r="D24" s="15">
        <v>800.0</v>
      </c>
      <c r="E24" s="15">
        <v>600.0</v>
      </c>
      <c r="F24" s="15">
        <v>900.0</v>
      </c>
      <c r="G24" s="17">
        <v>1.0</v>
      </c>
      <c r="H24" s="8"/>
      <c r="I24" s="9"/>
      <c r="J24" s="10"/>
      <c r="K24" s="11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4"/>
      <c r="B25" s="5">
        <v>2.0</v>
      </c>
      <c r="C25" s="6" t="s">
        <v>13</v>
      </c>
      <c r="D25" s="6">
        <v>750.0</v>
      </c>
      <c r="E25" s="6">
        <v>545.0</v>
      </c>
      <c r="F25" s="6">
        <v>870.0</v>
      </c>
      <c r="G25" s="8">
        <v>1.0</v>
      </c>
      <c r="H25" s="8" t="s">
        <v>14</v>
      </c>
      <c r="I25" s="9"/>
      <c r="J25" s="10">
        <v>21.0</v>
      </c>
      <c r="K25" s="11">
        <f t="shared" ref="K25:K26" si="4">$G25*I25</f>
        <v>0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4"/>
      <c r="B26" s="5">
        <v>6.0</v>
      </c>
      <c r="C26" s="6" t="s">
        <v>15</v>
      </c>
      <c r="D26" s="6">
        <v>1000.0</v>
      </c>
      <c r="E26" s="6">
        <v>600.0</v>
      </c>
      <c r="F26" s="6">
        <v>35.0</v>
      </c>
      <c r="G26" s="19">
        <v>0.8</v>
      </c>
      <c r="H26" s="19" t="s">
        <v>16</v>
      </c>
      <c r="I26" s="9"/>
      <c r="J26" s="10">
        <v>21.0</v>
      </c>
      <c r="K26" s="11">
        <f t="shared" si="4"/>
        <v>0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4"/>
      <c r="B27" s="5"/>
      <c r="C27" s="6"/>
      <c r="D27" s="6"/>
      <c r="E27" s="6"/>
      <c r="F27" s="6"/>
      <c r="G27" s="8"/>
      <c r="H27" s="8"/>
      <c r="I27" s="9"/>
      <c r="J27" s="10"/>
      <c r="K27" s="11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5">
        <v>2.0</v>
      </c>
      <c r="B28" s="5"/>
      <c r="C28" s="15" t="s">
        <v>26</v>
      </c>
      <c r="D28" s="15">
        <v>470.0</v>
      </c>
      <c r="E28" s="15">
        <v>600.0</v>
      </c>
      <c r="F28" s="15">
        <v>900.0</v>
      </c>
      <c r="G28" s="17">
        <v>1.0</v>
      </c>
      <c r="H28" s="8"/>
      <c r="I28" s="9"/>
      <c r="J28" s="10"/>
      <c r="K28" s="11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4"/>
      <c r="B29" s="5">
        <v>1.0</v>
      </c>
      <c r="C29" s="6" t="s">
        <v>17</v>
      </c>
      <c r="D29" s="6">
        <v>450.0</v>
      </c>
      <c r="E29" s="6">
        <v>570.0</v>
      </c>
      <c r="F29" s="6">
        <v>870.0</v>
      </c>
      <c r="G29" s="8">
        <v>1.0</v>
      </c>
      <c r="H29" s="8" t="s">
        <v>14</v>
      </c>
      <c r="I29" s="9"/>
      <c r="J29" s="10">
        <v>21.0</v>
      </c>
      <c r="K29" s="11">
        <f t="shared" ref="K29:K30" si="5">$G29*I29</f>
        <v>0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4"/>
      <c r="B30" s="5">
        <v>6.0</v>
      </c>
      <c r="C30" s="6" t="s">
        <v>15</v>
      </c>
      <c r="D30" s="6">
        <v>1000.0</v>
      </c>
      <c r="E30" s="6">
        <v>600.0</v>
      </c>
      <c r="F30" s="6">
        <v>35.0</v>
      </c>
      <c r="G30" s="19">
        <v>0.47</v>
      </c>
      <c r="H30" s="19" t="s">
        <v>16</v>
      </c>
      <c r="I30" s="9"/>
      <c r="J30" s="10">
        <v>21.0</v>
      </c>
      <c r="K30" s="11">
        <f t="shared" si="5"/>
        <v>0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4"/>
      <c r="B31" s="5"/>
      <c r="C31" s="6"/>
      <c r="D31" s="6"/>
      <c r="E31" s="6"/>
      <c r="F31" s="6"/>
      <c r="G31" s="8"/>
      <c r="H31" s="8"/>
      <c r="I31" s="9"/>
      <c r="J31" s="10"/>
      <c r="K31" s="11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5">
        <v>3.0</v>
      </c>
      <c r="B32" s="5"/>
      <c r="C32" s="15" t="s">
        <v>12</v>
      </c>
      <c r="D32" s="15">
        <v>1750.0</v>
      </c>
      <c r="E32" s="29">
        <v>700.0</v>
      </c>
      <c r="F32" s="15">
        <v>900.0</v>
      </c>
      <c r="G32" s="17">
        <v>1.0</v>
      </c>
      <c r="H32" s="8"/>
      <c r="I32" s="9"/>
      <c r="J32" s="10"/>
      <c r="K32" s="11"/>
      <c r="L32" s="12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4"/>
      <c r="B33" s="5">
        <v>4.0</v>
      </c>
      <c r="C33" s="6" t="s">
        <v>13</v>
      </c>
      <c r="D33" s="6">
        <v>1500.0</v>
      </c>
      <c r="E33" s="6">
        <v>545.0</v>
      </c>
      <c r="F33" s="6">
        <v>870.0</v>
      </c>
      <c r="G33" s="8">
        <v>1.0</v>
      </c>
      <c r="H33" s="8" t="s">
        <v>14</v>
      </c>
      <c r="I33" s="9"/>
      <c r="J33" s="10">
        <v>21.0</v>
      </c>
      <c r="K33" s="11">
        <f t="shared" ref="K33:K34" si="6">$G33*I33</f>
        <v>0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4"/>
      <c r="B34" s="5">
        <v>7.0</v>
      </c>
      <c r="C34" s="6" t="s">
        <v>15</v>
      </c>
      <c r="D34" s="6">
        <v>1000.0</v>
      </c>
      <c r="E34" s="6">
        <v>700.0</v>
      </c>
      <c r="F34" s="6">
        <v>35.0</v>
      </c>
      <c r="G34" s="19">
        <v>1.75</v>
      </c>
      <c r="H34" s="19" t="s">
        <v>16</v>
      </c>
      <c r="I34" s="9"/>
      <c r="J34" s="10">
        <v>21.0</v>
      </c>
      <c r="K34" s="11">
        <f t="shared" si="6"/>
        <v>0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4"/>
      <c r="B35" s="5"/>
      <c r="C35" s="6"/>
      <c r="D35" s="6"/>
      <c r="E35" s="6"/>
      <c r="F35" s="6"/>
      <c r="G35" s="8"/>
      <c r="H35" s="8"/>
      <c r="I35" s="9"/>
      <c r="J35" s="10"/>
      <c r="K35" s="11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5">
        <v>4.0</v>
      </c>
      <c r="B36" s="5"/>
      <c r="C36" s="15" t="s">
        <v>27</v>
      </c>
      <c r="D36" s="15"/>
      <c r="E36" s="15"/>
      <c r="F36" s="15"/>
      <c r="G36" s="17">
        <v>1.0</v>
      </c>
      <c r="H36" s="8"/>
      <c r="I36" s="9"/>
      <c r="J36" s="10"/>
      <c r="K36" s="11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4"/>
      <c r="B37" s="5">
        <v>5.0</v>
      </c>
      <c r="C37" s="6" t="s">
        <v>27</v>
      </c>
      <c r="D37" s="6">
        <v>430.0</v>
      </c>
      <c r="E37" s="6">
        <v>585.0</v>
      </c>
      <c r="F37" s="6">
        <v>655.0</v>
      </c>
      <c r="G37" s="8">
        <v>2.0</v>
      </c>
      <c r="H37" s="8" t="s">
        <v>14</v>
      </c>
      <c r="I37" s="9"/>
      <c r="J37" s="10">
        <v>21.0</v>
      </c>
      <c r="K37" s="11">
        <f>$G37*I37</f>
        <v>0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4"/>
      <c r="B38" s="5"/>
      <c r="C38" s="6"/>
      <c r="D38" s="6"/>
      <c r="E38" s="6"/>
      <c r="F38" s="6"/>
      <c r="G38" s="8"/>
      <c r="H38" s="8"/>
      <c r="I38" s="9"/>
      <c r="J38" s="10"/>
      <c r="K38" s="11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4"/>
      <c r="B39" s="5"/>
      <c r="C39" s="6"/>
      <c r="D39" s="6"/>
      <c r="E39" s="6"/>
      <c r="F39" s="6"/>
      <c r="G39" s="8"/>
      <c r="H39" s="8"/>
      <c r="I39" s="9"/>
      <c r="J39" s="10"/>
      <c r="K39" s="11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4"/>
      <c r="B40" s="5"/>
      <c r="C40" s="15" t="s">
        <v>28</v>
      </c>
      <c r="D40" s="6"/>
      <c r="E40" s="6"/>
      <c r="F40" s="6"/>
      <c r="G40" s="8"/>
      <c r="H40" s="8"/>
      <c r="I40" s="9"/>
      <c r="J40" s="10"/>
      <c r="K40" s="11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4"/>
      <c r="B41" s="5"/>
      <c r="C41" s="6" t="s">
        <v>29</v>
      </c>
      <c r="D41" s="6"/>
      <c r="E41" s="6"/>
      <c r="F41" s="6"/>
      <c r="G41" s="8">
        <v>1.0</v>
      </c>
      <c r="H41" s="8"/>
      <c r="I41" s="9"/>
      <c r="J41" s="10">
        <v>21.0</v>
      </c>
      <c r="K41" s="11">
        <f t="shared" ref="K41:K42" si="7">$G41*I41</f>
        <v>0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4"/>
      <c r="B42" s="5"/>
      <c r="C42" s="6" t="s">
        <v>30</v>
      </c>
      <c r="D42" s="6"/>
      <c r="E42" s="6"/>
      <c r="F42" s="6"/>
      <c r="G42" s="8">
        <v>1.0</v>
      </c>
      <c r="H42" s="8"/>
      <c r="I42" s="9"/>
      <c r="J42" s="10">
        <v>21.0</v>
      </c>
      <c r="K42" s="11">
        <f t="shared" si="7"/>
        <v>0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4"/>
      <c r="B43" s="5"/>
      <c r="C43" s="6"/>
      <c r="D43" s="6"/>
      <c r="E43" s="6"/>
      <c r="F43" s="6"/>
      <c r="G43" s="8"/>
      <c r="H43" s="8"/>
      <c r="I43" s="9"/>
      <c r="J43" s="10"/>
      <c r="K43" s="11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4"/>
      <c r="B44" s="5"/>
      <c r="C44" s="6"/>
      <c r="D44" s="6"/>
      <c r="E44" s="6"/>
      <c r="F44" s="6"/>
      <c r="G44" s="8"/>
      <c r="H44" s="8"/>
      <c r="I44" s="9"/>
      <c r="J44" s="10"/>
      <c r="K44" s="11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30"/>
      <c r="B45" s="30"/>
      <c r="C45" s="31" t="s">
        <v>31</v>
      </c>
      <c r="D45" s="31"/>
      <c r="E45" s="31"/>
      <c r="F45" s="31"/>
      <c r="G45" s="32"/>
      <c r="H45" s="32"/>
      <c r="I45" s="33"/>
      <c r="J45" s="34"/>
      <c r="K45" s="35">
        <f>SUM(K3:K44)</f>
        <v>0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ht="12.75" customHeight="1">
      <c r="A46" s="30"/>
      <c r="B46" s="30"/>
      <c r="C46" s="31" t="s">
        <v>32</v>
      </c>
      <c r="D46" s="31"/>
      <c r="E46" s="31"/>
      <c r="F46" s="31"/>
      <c r="G46" s="32"/>
      <c r="H46" s="32"/>
      <c r="I46" s="33"/>
      <c r="J46" s="34"/>
      <c r="K46" s="35">
        <f>K45*21%</f>
        <v>0</v>
      </c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ht="12.75" customHeight="1">
      <c r="A47" s="30"/>
      <c r="B47" s="30"/>
      <c r="C47" s="31" t="s">
        <v>33</v>
      </c>
      <c r="D47" s="31"/>
      <c r="E47" s="31"/>
      <c r="F47" s="31"/>
      <c r="G47" s="32"/>
      <c r="H47" s="32"/>
      <c r="I47" s="33"/>
      <c r="J47" s="34"/>
      <c r="K47" s="35">
        <f>SUM(K45:K46)</f>
        <v>0</v>
      </c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ht="12.75" customHeight="1">
      <c r="B48" s="36"/>
      <c r="I48" s="37"/>
      <c r="J48" s="38"/>
      <c r="K48" s="37"/>
    </row>
    <row r="49" ht="12.75" customHeight="1">
      <c r="B49" s="36"/>
      <c r="I49" s="37"/>
      <c r="J49" s="38"/>
      <c r="K49" s="37"/>
    </row>
    <row r="50" ht="12.75" customHeight="1">
      <c r="B50" s="36"/>
      <c r="I50" s="37"/>
      <c r="J50" s="38"/>
      <c r="K50" s="37"/>
    </row>
    <row r="51" ht="12.75" customHeight="1">
      <c r="B51" s="36"/>
      <c r="I51" s="37"/>
      <c r="J51" s="38"/>
      <c r="K51" s="37"/>
    </row>
    <row r="52" ht="12.75" customHeight="1">
      <c r="B52" s="36"/>
      <c r="I52" s="37"/>
      <c r="J52" s="38"/>
      <c r="K52" s="37"/>
    </row>
    <row r="53" ht="12.75" customHeight="1">
      <c r="B53" s="36"/>
      <c r="I53" s="37"/>
      <c r="J53" s="38"/>
      <c r="K53" s="37"/>
    </row>
    <row r="54" ht="12.75" customHeight="1">
      <c r="B54" s="36"/>
      <c r="I54" s="37"/>
      <c r="J54" s="38"/>
      <c r="K54" s="37"/>
    </row>
    <row r="55" ht="12.75" customHeight="1">
      <c r="B55" s="36"/>
      <c r="I55" s="37"/>
      <c r="J55" s="38"/>
      <c r="K55" s="37"/>
    </row>
    <row r="56" ht="12.75" customHeight="1">
      <c r="B56" s="36"/>
      <c r="I56" s="37"/>
      <c r="J56" s="38"/>
      <c r="K56" s="37"/>
    </row>
    <row r="57" ht="12.75" customHeight="1">
      <c r="B57" s="36"/>
      <c r="I57" s="37"/>
      <c r="J57" s="38"/>
      <c r="K57" s="37"/>
    </row>
    <row r="58" ht="12.75" customHeight="1">
      <c r="B58" s="36"/>
      <c r="I58" s="37"/>
      <c r="J58" s="38"/>
      <c r="K58" s="37"/>
    </row>
    <row r="59" ht="12.75" customHeight="1">
      <c r="B59" s="36"/>
      <c r="I59" s="37"/>
      <c r="J59" s="38"/>
      <c r="K59" s="37"/>
    </row>
    <row r="60" ht="12.75" customHeight="1">
      <c r="B60" s="36"/>
      <c r="I60" s="37"/>
      <c r="J60" s="38"/>
      <c r="K60" s="37"/>
    </row>
    <row r="61" ht="12.75" customHeight="1">
      <c r="B61" s="36"/>
      <c r="I61" s="37"/>
      <c r="J61" s="38"/>
      <c r="K61" s="37"/>
    </row>
    <row r="62" ht="12.75" customHeight="1">
      <c r="B62" s="36"/>
      <c r="I62" s="37"/>
      <c r="J62" s="38"/>
      <c r="K62" s="37"/>
    </row>
    <row r="63" ht="12.75" customHeight="1">
      <c r="B63" s="36"/>
      <c r="I63" s="37"/>
      <c r="J63" s="38"/>
      <c r="K63" s="37"/>
    </row>
    <row r="64" ht="12.75" customHeight="1">
      <c r="B64" s="36"/>
      <c r="I64" s="37"/>
      <c r="J64" s="38"/>
      <c r="K64" s="37"/>
    </row>
    <row r="65" ht="12.75" customHeight="1">
      <c r="B65" s="36"/>
      <c r="I65" s="37"/>
      <c r="J65" s="38"/>
      <c r="K65" s="37"/>
    </row>
    <row r="66" ht="12.75" customHeight="1">
      <c r="B66" s="36"/>
      <c r="I66" s="37"/>
      <c r="J66" s="38"/>
      <c r="K66" s="37"/>
    </row>
    <row r="67" ht="12.75" customHeight="1">
      <c r="B67" s="36"/>
      <c r="I67" s="37"/>
      <c r="J67" s="38"/>
      <c r="K67" s="37"/>
    </row>
    <row r="68" ht="12.75" customHeight="1">
      <c r="B68" s="36"/>
      <c r="I68" s="37"/>
      <c r="J68" s="38"/>
      <c r="K68" s="37"/>
    </row>
    <row r="69" ht="12.75" customHeight="1">
      <c r="B69" s="36"/>
      <c r="I69" s="37"/>
      <c r="J69" s="38"/>
      <c r="K69" s="37"/>
    </row>
    <row r="70" ht="12.75" customHeight="1">
      <c r="B70" s="36"/>
      <c r="I70" s="37"/>
      <c r="J70" s="38"/>
      <c r="K70" s="37"/>
    </row>
    <row r="71" ht="12.75" customHeight="1">
      <c r="B71" s="36"/>
      <c r="I71" s="37"/>
      <c r="J71" s="38"/>
      <c r="K71" s="37"/>
    </row>
    <row r="72" ht="12.75" customHeight="1">
      <c r="B72" s="36"/>
      <c r="I72" s="37"/>
      <c r="J72" s="38"/>
      <c r="K72" s="37"/>
    </row>
    <row r="73" ht="12.75" customHeight="1">
      <c r="B73" s="36"/>
      <c r="I73" s="37"/>
      <c r="J73" s="38"/>
      <c r="K73" s="37"/>
    </row>
    <row r="74" ht="12.75" customHeight="1">
      <c r="B74" s="36"/>
      <c r="I74" s="37"/>
      <c r="J74" s="38"/>
      <c r="K74" s="37"/>
    </row>
    <row r="75" ht="12.75" customHeight="1">
      <c r="B75" s="36"/>
      <c r="I75" s="37"/>
      <c r="J75" s="38"/>
      <c r="K75" s="37"/>
    </row>
    <row r="76" ht="12.75" customHeight="1">
      <c r="B76" s="36"/>
      <c r="I76" s="37"/>
      <c r="J76" s="38"/>
      <c r="K76" s="37"/>
    </row>
    <row r="77" ht="12.75" customHeight="1">
      <c r="B77" s="36"/>
      <c r="I77" s="37"/>
      <c r="J77" s="38"/>
      <c r="K77" s="37"/>
    </row>
    <row r="78" ht="12.75" customHeight="1">
      <c r="B78" s="36"/>
      <c r="I78" s="37"/>
      <c r="J78" s="38"/>
      <c r="K78" s="37"/>
    </row>
    <row r="79" ht="12.75" customHeight="1">
      <c r="B79" s="36"/>
      <c r="I79" s="37"/>
      <c r="J79" s="38"/>
      <c r="K79" s="37"/>
    </row>
    <row r="80" ht="12.75" customHeight="1">
      <c r="B80" s="36"/>
      <c r="I80" s="37"/>
      <c r="J80" s="38"/>
      <c r="K80" s="37"/>
    </row>
    <row r="81" ht="12.75" customHeight="1">
      <c r="B81" s="36"/>
      <c r="I81" s="37"/>
      <c r="J81" s="38"/>
      <c r="K81" s="37"/>
    </row>
    <row r="82" ht="12.75" customHeight="1">
      <c r="B82" s="36"/>
      <c r="I82" s="37"/>
      <c r="J82" s="38"/>
      <c r="K82" s="37"/>
    </row>
    <row r="83" ht="12.75" customHeight="1">
      <c r="B83" s="36"/>
      <c r="I83" s="37"/>
      <c r="J83" s="38"/>
      <c r="K83" s="37"/>
    </row>
    <row r="84" ht="12.75" customHeight="1">
      <c r="B84" s="36"/>
      <c r="I84" s="37"/>
      <c r="J84" s="38"/>
      <c r="K84" s="37"/>
    </row>
    <row r="85" ht="12.75" customHeight="1">
      <c r="B85" s="36"/>
      <c r="I85" s="37"/>
      <c r="J85" s="38"/>
      <c r="K85" s="37"/>
    </row>
    <row r="86" ht="12.75" customHeight="1">
      <c r="B86" s="36"/>
      <c r="I86" s="37"/>
      <c r="J86" s="38"/>
      <c r="K86" s="37"/>
    </row>
    <row r="87" ht="12.75" customHeight="1">
      <c r="B87" s="36"/>
      <c r="I87" s="37"/>
      <c r="J87" s="38"/>
      <c r="K87" s="37"/>
    </row>
    <row r="88" ht="12.75" customHeight="1">
      <c r="B88" s="36"/>
      <c r="I88" s="37"/>
      <c r="J88" s="38"/>
      <c r="K88" s="37"/>
    </row>
    <row r="89" ht="12.75" customHeight="1">
      <c r="B89" s="36"/>
      <c r="I89" s="37"/>
      <c r="J89" s="38"/>
      <c r="K89" s="37"/>
    </row>
    <row r="90" ht="12.75" customHeight="1">
      <c r="B90" s="36"/>
      <c r="I90" s="37"/>
      <c r="J90" s="38"/>
      <c r="K90" s="37"/>
    </row>
    <row r="91" ht="12.75" customHeight="1">
      <c r="B91" s="36"/>
      <c r="I91" s="37"/>
      <c r="J91" s="38"/>
      <c r="K91" s="37"/>
    </row>
    <row r="92" ht="12.75" customHeight="1">
      <c r="B92" s="36"/>
      <c r="I92" s="37"/>
      <c r="J92" s="38"/>
      <c r="K92" s="37"/>
    </row>
    <row r="93" ht="12.75" customHeight="1">
      <c r="B93" s="36"/>
      <c r="I93" s="37"/>
      <c r="J93" s="38"/>
      <c r="K93" s="37"/>
    </row>
    <row r="94" ht="12.75" customHeight="1">
      <c r="B94" s="36"/>
      <c r="I94" s="37"/>
      <c r="J94" s="38"/>
      <c r="K94" s="37"/>
    </row>
    <row r="95" ht="12.75" customHeight="1">
      <c r="B95" s="36"/>
      <c r="I95" s="37"/>
      <c r="J95" s="38"/>
      <c r="K95" s="37"/>
    </row>
    <row r="96" ht="12.75" customHeight="1">
      <c r="B96" s="36"/>
      <c r="I96" s="37"/>
      <c r="J96" s="38"/>
      <c r="K96" s="37"/>
    </row>
    <row r="97" ht="12.75" customHeight="1">
      <c r="B97" s="36"/>
      <c r="I97" s="37"/>
      <c r="J97" s="38"/>
      <c r="K97" s="37"/>
    </row>
    <row r="98" ht="12.75" customHeight="1">
      <c r="B98" s="36"/>
      <c r="I98" s="37"/>
      <c r="J98" s="38"/>
      <c r="K98" s="37"/>
    </row>
    <row r="99" ht="12.75" customHeight="1">
      <c r="B99" s="36"/>
      <c r="I99" s="37"/>
      <c r="J99" s="38"/>
      <c r="K99" s="37"/>
    </row>
    <row r="100" ht="12.75" customHeight="1">
      <c r="B100" s="36"/>
      <c r="I100" s="37"/>
      <c r="J100" s="38"/>
      <c r="K100" s="37"/>
    </row>
    <row r="101" ht="12.75" customHeight="1">
      <c r="B101" s="36"/>
      <c r="I101" s="37"/>
      <c r="J101" s="38"/>
      <c r="K101" s="37"/>
    </row>
    <row r="102" ht="12.75" customHeight="1">
      <c r="B102" s="36"/>
      <c r="I102" s="37"/>
      <c r="J102" s="38"/>
      <c r="K102" s="37"/>
    </row>
    <row r="103" ht="12.75" customHeight="1">
      <c r="B103" s="36"/>
      <c r="I103" s="37"/>
      <c r="J103" s="38"/>
      <c r="K103" s="37"/>
    </row>
    <row r="104" ht="12.75" customHeight="1">
      <c r="B104" s="36"/>
      <c r="I104" s="37"/>
      <c r="J104" s="38"/>
      <c r="K104" s="37"/>
    </row>
    <row r="105" ht="12.75" customHeight="1">
      <c r="B105" s="36"/>
      <c r="I105" s="37"/>
      <c r="J105" s="38"/>
      <c r="K105" s="37"/>
    </row>
    <row r="106" ht="12.75" customHeight="1">
      <c r="B106" s="36"/>
      <c r="I106" s="37"/>
      <c r="J106" s="38"/>
      <c r="K106" s="37"/>
    </row>
    <row r="107" ht="12.75" customHeight="1">
      <c r="B107" s="36"/>
      <c r="I107" s="37"/>
      <c r="J107" s="38"/>
      <c r="K107" s="37"/>
    </row>
    <row r="108" ht="12.75" customHeight="1">
      <c r="B108" s="36"/>
      <c r="I108" s="37"/>
      <c r="J108" s="38"/>
      <c r="K108" s="37"/>
    </row>
    <row r="109" ht="12.75" customHeight="1">
      <c r="B109" s="36"/>
      <c r="I109" s="37"/>
      <c r="J109" s="38"/>
      <c r="K109" s="37"/>
    </row>
    <row r="110" ht="12.75" customHeight="1">
      <c r="B110" s="36"/>
      <c r="I110" s="37"/>
      <c r="J110" s="38"/>
      <c r="K110" s="37"/>
    </row>
    <row r="111" ht="12.75" customHeight="1">
      <c r="B111" s="36"/>
      <c r="I111" s="37"/>
      <c r="J111" s="38"/>
      <c r="K111" s="37"/>
    </row>
    <row r="112" ht="12.75" customHeight="1">
      <c r="B112" s="36"/>
      <c r="I112" s="37"/>
      <c r="J112" s="38"/>
      <c r="K112" s="37"/>
    </row>
    <row r="113" ht="12.75" customHeight="1">
      <c r="B113" s="36"/>
      <c r="I113" s="37"/>
      <c r="J113" s="38"/>
      <c r="K113" s="37"/>
    </row>
    <row r="114" ht="12.75" customHeight="1">
      <c r="B114" s="36"/>
      <c r="I114" s="37"/>
      <c r="J114" s="38"/>
      <c r="K114" s="37"/>
    </row>
    <row r="115" ht="12.75" customHeight="1">
      <c r="B115" s="36"/>
      <c r="I115" s="37"/>
      <c r="J115" s="38"/>
      <c r="K115" s="37"/>
    </row>
    <row r="116" ht="12.75" customHeight="1">
      <c r="B116" s="36"/>
      <c r="I116" s="37"/>
      <c r="J116" s="38"/>
      <c r="K116" s="37"/>
    </row>
    <row r="117" ht="12.75" customHeight="1">
      <c r="B117" s="36"/>
      <c r="I117" s="37"/>
      <c r="J117" s="38"/>
      <c r="K117" s="37"/>
    </row>
    <row r="118" ht="12.75" customHeight="1">
      <c r="B118" s="36"/>
      <c r="I118" s="37"/>
      <c r="J118" s="38"/>
      <c r="K118" s="37"/>
    </row>
    <row r="119" ht="12.75" customHeight="1">
      <c r="B119" s="36"/>
      <c r="I119" s="37"/>
      <c r="J119" s="38"/>
      <c r="K119" s="37"/>
    </row>
    <row r="120" ht="12.75" customHeight="1">
      <c r="B120" s="36"/>
      <c r="I120" s="37"/>
      <c r="J120" s="38"/>
      <c r="K120" s="37"/>
    </row>
    <row r="121" ht="12.75" customHeight="1">
      <c r="B121" s="36"/>
      <c r="I121" s="37"/>
      <c r="J121" s="38"/>
      <c r="K121" s="37"/>
    </row>
    <row r="122" ht="12.75" customHeight="1">
      <c r="B122" s="36"/>
      <c r="I122" s="37"/>
      <c r="J122" s="38"/>
      <c r="K122" s="37"/>
    </row>
    <row r="123" ht="12.75" customHeight="1">
      <c r="B123" s="36"/>
      <c r="I123" s="37"/>
      <c r="J123" s="38"/>
      <c r="K123" s="37"/>
    </row>
    <row r="124" ht="12.75" customHeight="1">
      <c r="B124" s="36"/>
      <c r="I124" s="37"/>
      <c r="J124" s="38"/>
      <c r="K124" s="37"/>
    </row>
    <row r="125" ht="12.75" customHeight="1">
      <c r="B125" s="36"/>
      <c r="I125" s="37"/>
      <c r="J125" s="38"/>
      <c r="K125" s="37"/>
    </row>
    <row r="126" ht="12.75" customHeight="1">
      <c r="B126" s="36"/>
      <c r="I126" s="37"/>
      <c r="J126" s="38"/>
      <c r="K126" s="37"/>
    </row>
    <row r="127" ht="12.75" customHeight="1">
      <c r="B127" s="36"/>
      <c r="I127" s="37"/>
      <c r="J127" s="38"/>
      <c r="K127" s="37"/>
    </row>
    <row r="128" ht="12.75" customHeight="1">
      <c r="B128" s="36"/>
      <c r="I128" s="37"/>
      <c r="J128" s="38"/>
      <c r="K128" s="37"/>
    </row>
    <row r="129" ht="12.75" customHeight="1">
      <c r="B129" s="36"/>
      <c r="I129" s="37"/>
      <c r="J129" s="38"/>
      <c r="K129" s="37"/>
    </row>
    <row r="130" ht="12.75" customHeight="1">
      <c r="B130" s="36"/>
      <c r="I130" s="37"/>
      <c r="J130" s="38"/>
      <c r="K130" s="37"/>
    </row>
    <row r="131" ht="12.75" customHeight="1">
      <c r="B131" s="36"/>
      <c r="I131" s="37"/>
      <c r="J131" s="38"/>
      <c r="K131" s="37"/>
    </row>
    <row r="132" ht="12.75" customHeight="1">
      <c r="B132" s="36"/>
      <c r="I132" s="37"/>
      <c r="J132" s="38"/>
      <c r="K132" s="37"/>
    </row>
    <row r="133" ht="12.75" customHeight="1">
      <c r="B133" s="36"/>
      <c r="I133" s="37"/>
      <c r="J133" s="38"/>
      <c r="K133" s="37"/>
    </row>
    <row r="134" ht="12.75" customHeight="1">
      <c r="B134" s="36"/>
      <c r="I134" s="37"/>
      <c r="J134" s="38"/>
      <c r="K134" s="37"/>
    </row>
    <row r="135" ht="12.75" customHeight="1">
      <c r="B135" s="36"/>
      <c r="I135" s="37"/>
      <c r="J135" s="38"/>
      <c r="K135" s="37"/>
    </row>
    <row r="136" ht="12.75" customHeight="1">
      <c r="B136" s="36"/>
      <c r="I136" s="37"/>
      <c r="J136" s="38"/>
      <c r="K136" s="37"/>
    </row>
    <row r="137" ht="12.75" customHeight="1">
      <c r="B137" s="36"/>
      <c r="I137" s="37"/>
      <c r="J137" s="38"/>
      <c r="K137" s="37"/>
    </row>
    <row r="138" ht="12.75" customHeight="1">
      <c r="B138" s="36"/>
      <c r="I138" s="37"/>
      <c r="J138" s="38"/>
      <c r="K138" s="37"/>
    </row>
    <row r="139" ht="12.75" customHeight="1">
      <c r="B139" s="36"/>
      <c r="I139" s="37"/>
      <c r="J139" s="38"/>
      <c r="K139" s="37"/>
    </row>
    <row r="140" ht="12.75" customHeight="1">
      <c r="B140" s="36"/>
      <c r="I140" s="37"/>
      <c r="J140" s="38"/>
      <c r="K140" s="37"/>
    </row>
    <row r="141" ht="12.75" customHeight="1">
      <c r="B141" s="36"/>
      <c r="I141" s="37"/>
      <c r="J141" s="38"/>
      <c r="K141" s="37"/>
    </row>
    <row r="142" ht="12.75" customHeight="1">
      <c r="B142" s="36"/>
      <c r="I142" s="37"/>
      <c r="J142" s="38"/>
      <c r="K142" s="37"/>
    </row>
    <row r="143" ht="12.75" customHeight="1">
      <c r="B143" s="36"/>
      <c r="I143" s="37"/>
      <c r="J143" s="38"/>
      <c r="K143" s="37"/>
    </row>
    <row r="144" ht="12.75" customHeight="1">
      <c r="B144" s="36"/>
      <c r="I144" s="37"/>
      <c r="J144" s="38"/>
      <c r="K144" s="37"/>
    </row>
    <row r="145" ht="12.75" customHeight="1">
      <c r="B145" s="36"/>
      <c r="I145" s="37"/>
      <c r="J145" s="38"/>
      <c r="K145" s="37"/>
    </row>
    <row r="146" ht="12.75" customHeight="1">
      <c r="B146" s="36"/>
      <c r="I146" s="37"/>
      <c r="J146" s="38"/>
      <c r="K146" s="37"/>
    </row>
    <row r="147" ht="12.75" customHeight="1">
      <c r="B147" s="36"/>
      <c r="I147" s="37"/>
      <c r="J147" s="38"/>
      <c r="K147" s="37"/>
    </row>
    <row r="148" ht="12.75" customHeight="1">
      <c r="B148" s="36"/>
      <c r="I148" s="37"/>
      <c r="J148" s="38"/>
      <c r="K148" s="37"/>
    </row>
    <row r="149" ht="12.75" customHeight="1">
      <c r="B149" s="36"/>
      <c r="I149" s="37"/>
      <c r="J149" s="38"/>
      <c r="K149" s="37"/>
    </row>
    <row r="150" ht="12.75" customHeight="1">
      <c r="B150" s="36"/>
      <c r="I150" s="37"/>
      <c r="J150" s="38"/>
      <c r="K150" s="37"/>
    </row>
    <row r="151" ht="12.75" customHeight="1">
      <c r="B151" s="36"/>
      <c r="I151" s="37"/>
      <c r="J151" s="38"/>
      <c r="K151" s="37"/>
    </row>
    <row r="152" ht="12.75" customHeight="1">
      <c r="B152" s="36"/>
      <c r="I152" s="37"/>
      <c r="J152" s="38"/>
      <c r="K152" s="37"/>
    </row>
    <row r="153" ht="12.75" customHeight="1">
      <c r="B153" s="36"/>
      <c r="I153" s="37"/>
      <c r="J153" s="38"/>
      <c r="K153" s="37"/>
    </row>
    <row r="154" ht="12.75" customHeight="1">
      <c r="B154" s="36"/>
      <c r="I154" s="37"/>
      <c r="J154" s="38"/>
      <c r="K154" s="37"/>
    </row>
    <row r="155" ht="12.75" customHeight="1">
      <c r="B155" s="36"/>
      <c r="I155" s="37"/>
      <c r="J155" s="38"/>
      <c r="K155" s="37"/>
    </row>
    <row r="156" ht="12.75" customHeight="1">
      <c r="B156" s="36"/>
      <c r="I156" s="37"/>
      <c r="J156" s="38"/>
      <c r="K156" s="37"/>
    </row>
    <row r="157" ht="12.75" customHeight="1">
      <c r="B157" s="36"/>
      <c r="I157" s="37"/>
      <c r="J157" s="38"/>
      <c r="K157" s="37"/>
    </row>
    <row r="158" ht="12.75" customHeight="1">
      <c r="B158" s="36"/>
      <c r="I158" s="37"/>
      <c r="J158" s="38"/>
      <c r="K158" s="37"/>
    </row>
    <row r="159" ht="12.75" customHeight="1">
      <c r="B159" s="36"/>
      <c r="I159" s="37"/>
      <c r="J159" s="38"/>
      <c r="K159" s="37"/>
    </row>
    <row r="160" ht="12.75" customHeight="1">
      <c r="B160" s="36"/>
      <c r="I160" s="37"/>
      <c r="J160" s="38"/>
      <c r="K160" s="37"/>
    </row>
    <row r="161" ht="12.75" customHeight="1">
      <c r="B161" s="36"/>
      <c r="I161" s="37"/>
      <c r="J161" s="38"/>
      <c r="K161" s="37"/>
    </row>
    <row r="162" ht="12.75" customHeight="1">
      <c r="B162" s="36"/>
      <c r="I162" s="37"/>
      <c r="J162" s="38"/>
      <c r="K162" s="37"/>
    </row>
    <row r="163" ht="12.75" customHeight="1">
      <c r="B163" s="36"/>
      <c r="I163" s="37"/>
      <c r="J163" s="38"/>
      <c r="K163" s="37"/>
    </row>
    <row r="164" ht="12.75" customHeight="1">
      <c r="B164" s="36"/>
      <c r="I164" s="37"/>
      <c r="J164" s="38"/>
      <c r="K164" s="37"/>
    </row>
    <row r="165" ht="12.75" customHeight="1">
      <c r="B165" s="36"/>
      <c r="I165" s="37"/>
      <c r="J165" s="38"/>
      <c r="K165" s="37"/>
    </row>
    <row r="166" ht="12.75" customHeight="1">
      <c r="B166" s="36"/>
      <c r="I166" s="37"/>
      <c r="J166" s="38"/>
      <c r="K166" s="37"/>
    </row>
    <row r="167" ht="12.75" customHeight="1">
      <c r="B167" s="36"/>
      <c r="I167" s="37"/>
      <c r="J167" s="38"/>
      <c r="K167" s="37"/>
    </row>
    <row r="168" ht="12.75" customHeight="1">
      <c r="B168" s="36"/>
      <c r="I168" s="37"/>
      <c r="J168" s="38"/>
      <c r="K168" s="37"/>
    </row>
    <row r="169" ht="12.75" customHeight="1">
      <c r="B169" s="36"/>
      <c r="I169" s="37"/>
      <c r="J169" s="38"/>
      <c r="K169" s="37"/>
    </row>
    <row r="170" ht="12.75" customHeight="1">
      <c r="B170" s="36"/>
      <c r="I170" s="37"/>
      <c r="J170" s="38"/>
      <c r="K170" s="37"/>
    </row>
    <row r="171" ht="12.75" customHeight="1">
      <c r="B171" s="36"/>
      <c r="I171" s="37"/>
      <c r="J171" s="38"/>
      <c r="K171" s="37"/>
    </row>
    <row r="172" ht="12.75" customHeight="1">
      <c r="B172" s="36"/>
      <c r="I172" s="37"/>
      <c r="J172" s="38"/>
      <c r="K172" s="37"/>
    </row>
    <row r="173" ht="12.75" customHeight="1">
      <c r="B173" s="36"/>
      <c r="I173" s="37"/>
      <c r="J173" s="38"/>
      <c r="K173" s="37"/>
    </row>
    <row r="174" ht="12.75" customHeight="1">
      <c r="B174" s="36"/>
      <c r="I174" s="37"/>
      <c r="J174" s="38"/>
      <c r="K174" s="37"/>
    </row>
    <row r="175" ht="12.75" customHeight="1">
      <c r="B175" s="36"/>
      <c r="I175" s="37"/>
      <c r="J175" s="38"/>
      <c r="K175" s="37"/>
    </row>
    <row r="176" ht="12.75" customHeight="1">
      <c r="B176" s="36"/>
      <c r="I176" s="37"/>
      <c r="J176" s="38"/>
      <c r="K176" s="37"/>
    </row>
    <row r="177" ht="12.75" customHeight="1">
      <c r="B177" s="36"/>
      <c r="I177" s="37"/>
      <c r="J177" s="38"/>
      <c r="K177" s="37"/>
    </row>
    <row r="178" ht="12.75" customHeight="1">
      <c r="B178" s="36"/>
      <c r="I178" s="37"/>
      <c r="J178" s="38"/>
      <c r="K178" s="37"/>
    </row>
    <row r="179" ht="12.75" customHeight="1">
      <c r="B179" s="36"/>
      <c r="I179" s="37"/>
      <c r="J179" s="38"/>
      <c r="K179" s="37"/>
    </row>
    <row r="180" ht="12.75" customHeight="1">
      <c r="B180" s="36"/>
      <c r="I180" s="37"/>
      <c r="J180" s="38"/>
      <c r="K180" s="37"/>
    </row>
    <row r="181" ht="12.75" customHeight="1">
      <c r="B181" s="36"/>
      <c r="I181" s="37"/>
      <c r="J181" s="38"/>
      <c r="K181" s="37"/>
    </row>
    <row r="182" ht="12.75" customHeight="1">
      <c r="B182" s="36"/>
      <c r="I182" s="37"/>
      <c r="J182" s="38"/>
      <c r="K182" s="37"/>
    </row>
    <row r="183" ht="12.75" customHeight="1">
      <c r="B183" s="36"/>
      <c r="I183" s="37"/>
      <c r="J183" s="38"/>
      <c r="K183" s="37"/>
    </row>
    <row r="184" ht="12.75" customHeight="1">
      <c r="B184" s="36"/>
      <c r="I184" s="37"/>
      <c r="J184" s="38"/>
      <c r="K184" s="37"/>
    </row>
    <row r="185" ht="12.75" customHeight="1">
      <c r="B185" s="36"/>
      <c r="I185" s="37"/>
      <c r="J185" s="38"/>
      <c r="K185" s="37"/>
    </row>
    <row r="186" ht="12.75" customHeight="1">
      <c r="B186" s="36"/>
      <c r="I186" s="37"/>
      <c r="J186" s="38"/>
      <c r="K186" s="37"/>
    </row>
    <row r="187" ht="12.75" customHeight="1">
      <c r="B187" s="36"/>
      <c r="I187" s="37"/>
      <c r="J187" s="38"/>
      <c r="K187" s="37"/>
    </row>
    <row r="188" ht="12.75" customHeight="1">
      <c r="B188" s="36"/>
      <c r="I188" s="37"/>
      <c r="J188" s="38"/>
      <c r="K188" s="37"/>
    </row>
    <row r="189" ht="12.75" customHeight="1">
      <c r="B189" s="36"/>
      <c r="I189" s="37"/>
      <c r="J189" s="38"/>
      <c r="K189" s="37"/>
    </row>
    <row r="190" ht="12.75" customHeight="1">
      <c r="B190" s="36"/>
      <c r="I190" s="37"/>
      <c r="J190" s="38"/>
      <c r="K190" s="37"/>
    </row>
    <row r="191" ht="12.75" customHeight="1">
      <c r="B191" s="36"/>
      <c r="I191" s="37"/>
      <c r="J191" s="38"/>
      <c r="K191" s="37"/>
    </row>
    <row r="192" ht="12.75" customHeight="1">
      <c r="B192" s="36"/>
      <c r="I192" s="37"/>
      <c r="J192" s="38"/>
      <c r="K192" s="37"/>
    </row>
    <row r="193" ht="12.75" customHeight="1">
      <c r="B193" s="36"/>
      <c r="I193" s="37"/>
      <c r="J193" s="38"/>
      <c r="K193" s="37"/>
    </row>
    <row r="194" ht="12.75" customHeight="1">
      <c r="B194" s="36"/>
      <c r="I194" s="37"/>
      <c r="J194" s="38"/>
      <c r="K194" s="37"/>
    </row>
    <row r="195" ht="12.75" customHeight="1">
      <c r="B195" s="36"/>
      <c r="I195" s="37"/>
      <c r="J195" s="38"/>
      <c r="K195" s="37"/>
    </row>
    <row r="196" ht="12.75" customHeight="1">
      <c r="B196" s="36"/>
      <c r="I196" s="37"/>
      <c r="J196" s="38"/>
      <c r="K196" s="37"/>
    </row>
    <row r="197" ht="12.75" customHeight="1">
      <c r="B197" s="36"/>
      <c r="I197" s="37"/>
      <c r="J197" s="38"/>
      <c r="K197" s="37"/>
    </row>
    <row r="198" ht="12.75" customHeight="1">
      <c r="B198" s="36"/>
      <c r="I198" s="37"/>
      <c r="J198" s="38"/>
      <c r="K198" s="37"/>
    </row>
    <row r="199" ht="12.75" customHeight="1">
      <c r="B199" s="36"/>
      <c r="I199" s="37"/>
      <c r="J199" s="38"/>
      <c r="K199" s="37"/>
    </row>
    <row r="200" ht="12.75" customHeight="1">
      <c r="B200" s="36"/>
      <c r="I200" s="37"/>
      <c r="J200" s="38"/>
      <c r="K200" s="37"/>
    </row>
    <row r="201" ht="12.75" customHeight="1">
      <c r="B201" s="36"/>
      <c r="I201" s="37"/>
      <c r="J201" s="38"/>
      <c r="K201" s="37"/>
    </row>
    <row r="202" ht="12.75" customHeight="1">
      <c r="B202" s="36"/>
      <c r="I202" s="37"/>
      <c r="J202" s="38"/>
      <c r="K202" s="37"/>
    </row>
    <row r="203" ht="12.75" customHeight="1">
      <c r="B203" s="36"/>
      <c r="I203" s="37"/>
      <c r="J203" s="38"/>
      <c r="K203" s="37"/>
    </row>
    <row r="204" ht="12.75" customHeight="1">
      <c r="B204" s="36"/>
      <c r="I204" s="37"/>
      <c r="J204" s="38"/>
      <c r="K204" s="37"/>
    </row>
    <row r="205" ht="12.75" customHeight="1">
      <c r="B205" s="36"/>
      <c r="I205" s="37"/>
      <c r="J205" s="38"/>
      <c r="K205" s="37"/>
    </row>
    <row r="206" ht="12.75" customHeight="1">
      <c r="B206" s="36"/>
      <c r="I206" s="37"/>
      <c r="J206" s="38"/>
      <c r="K206" s="37"/>
    </row>
    <row r="207" ht="12.75" customHeight="1">
      <c r="B207" s="36"/>
      <c r="I207" s="37"/>
      <c r="J207" s="38"/>
      <c r="K207" s="37"/>
    </row>
    <row r="208" ht="12.75" customHeight="1">
      <c r="B208" s="36"/>
      <c r="I208" s="37"/>
      <c r="J208" s="38"/>
      <c r="K208" s="37"/>
    </row>
    <row r="209" ht="12.75" customHeight="1">
      <c r="B209" s="36"/>
      <c r="I209" s="37"/>
      <c r="J209" s="38"/>
      <c r="K209" s="37"/>
    </row>
    <row r="210" ht="12.75" customHeight="1">
      <c r="B210" s="36"/>
      <c r="I210" s="37"/>
      <c r="J210" s="38"/>
      <c r="K210" s="37"/>
    </row>
    <row r="211" ht="12.75" customHeight="1">
      <c r="B211" s="36"/>
      <c r="I211" s="37"/>
      <c r="J211" s="38"/>
      <c r="K211" s="37"/>
    </row>
    <row r="212" ht="12.75" customHeight="1">
      <c r="B212" s="36"/>
      <c r="I212" s="37"/>
      <c r="J212" s="38"/>
      <c r="K212" s="37"/>
    </row>
    <row r="213" ht="12.75" customHeight="1">
      <c r="B213" s="36"/>
      <c r="I213" s="37"/>
      <c r="J213" s="38"/>
      <c r="K213" s="37"/>
    </row>
    <row r="214" ht="12.75" customHeight="1">
      <c r="B214" s="36"/>
      <c r="I214" s="37"/>
      <c r="J214" s="38"/>
      <c r="K214" s="37"/>
    </row>
    <row r="215" ht="12.75" customHeight="1">
      <c r="B215" s="36"/>
      <c r="I215" s="37"/>
      <c r="J215" s="38"/>
      <c r="K215" s="37"/>
    </row>
    <row r="216" ht="12.75" customHeight="1">
      <c r="B216" s="36"/>
      <c r="I216" s="37"/>
      <c r="J216" s="38"/>
      <c r="K216" s="37"/>
    </row>
    <row r="217" ht="12.75" customHeight="1">
      <c r="B217" s="36"/>
      <c r="I217" s="37"/>
      <c r="J217" s="38"/>
      <c r="K217" s="37"/>
    </row>
    <row r="218" ht="12.75" customHeight="1">
      <c r="B218" s="36"/>
      <c r="I218" s="37"/>
      <c r="J218" s="38"/>
      <c r="K218" s="37"/>
    </row>
    <row r="219" ht="12.75" customHeight="1">
      <c r="B219" s="36"/>
      <c r="I219" s="37"/>
      <c r="J219" s="38"/>
      <c r="K219" s="37"/>
    </row>
    <row r="220" ht="12.75" customHeight="1">
      <c r="B220" s="36"/>
      <c r="I220" s="37"/>
      <c r="J220" s="38"/>
      <c r="K220" s="37"/>
    </row>
    <row r="221" ht="12.75" customHeight="1">
      <c r="B221" s="36"/>
      <c r="I221" s="37"/>
      <c r="J221" s="38"/>
      <c r="K221" s="37"/>
    </row>
    <row r="222" ht="12.75" customHeight="1">
      <c r="B222" s="36"/>
      <c r="I222" s="37"/>
      <c r="J222" s="38"/>
      <c r="K222" s="37"/>
    </row>
    <row r="223" ht="12.75" customHeight="1">
      <c r="B223" s="36"/>
      <c r="I223" s="37"/>
      <c r="J223" s="38"/>
      <c r="K223" s="37"/>
    </row>
    <row r="224" ht="12.75" customHeight="1">
      <c r="B224" s="36"/>
      <c r="I224" s="37"/>
      <c r="J224" s="38"/>
      <c r="K224" s="37"/>
    </row>
    <row r="225" ht="12.75" customHeight="1">
      <c r="B225" s="36"/>
      <c r="I225" s="37"/>
      <c r="J225" s="38"/>
      <c r="K225" s="37"/>
    </row>
    <row r="226" ht="12.75" customHeight="1">
      <c r="B226" s="36"/>
      <c r="I226" s="37"/>
      <c r="J226" s="38"/>
      <c r="K226" s="37"/>
    </row>
    <row r="227" ht="12.75" customHeight="1">
      <c r="B227" s="36"/>
      <c r="I227" s="37"/>
      <c r="J227" s="38"/>
      <c r="K227" s="37"/>
    </row>
    <row r="228" ht="12.75" customHeight="1">
      <c r="B228" s="36"/>
      <c r="I228" s="37"/>
      <c r="J228" s="38"/>
      <c r="K228" s="37"/>
    </row>
    <row r="229" ht="12.75" customHeight="1">
      <c r="B229" s="36"/>
      <c r="I229" s="37"/>
      <c r="J229" s="38"/>
      <c r="K229" s="37"/>
    </row>
    <row r="230" ht="12.75" customHeight="1">
      <c r="B230" s="36"/>
      <c r="I230" s="37"/>
      <c r="J230" s="38"/>
      <c r="K230" s="37"/>
    </row>
    <row r="231" ht="12.75" customHeight="1">
      <c r="B231" s="36"/>
      <c r="I231" s="37"/>
      <c r="J231" s="38"/>
      <c r="K231" s="37"/>
    </row>
    <row r="232" ht="12.75" customHeight="1">
      <c r="B232" s="36"/>
      <c r="I232" s="37"/>
      <c r="J232" s="38"/>
      <c r="K232" s="37"/>
    </row>
    <row r="233" ht="12.75" customHeight="1">
      <c r="B233" s="36"/>
      <c r="I233" s="37"/>
      <c r="J233" s="38"/>
      <c r="K233" s="37"/>
    </row>
    <row r="234" ht="12.75" customHeight="1">
      <c r="B234" s="36"/>
      <c r="I234" s="37"/>
      <c r="J234" s="38"/>
      <c r="K234" s="37"/>
    </row>
    <row r="235" ht="12.75" customHeight="1">
      <c r="B235" s="36"/>
      <c r="I235" s="37"/>
      <c r="J235" s="38"/>
      <c r="K235" s="37"/>
    </row>
    <row r="236" ht="12.75" customHeight="1">
      <c r="B236" s="36"/>
      <c r="I236" s="37"/>
      <c r="J236" s="38"/>
      <c r="K236" s="37"/>
    </row>
    <row r="237" ht="12.75" customHeight="1">
      <c r="B237" s="36"/>
      <c r="I237" s="37"/>
      <c r="J237" s="38"/>
      <c r="K237" s="37"/>
    </row>
    <row r="238" ht="12.75" customHeight="1">
      <c r="B238" s="36"/>
      <c r="I238" s="37"/>
      <c r="J238" s="38"/>
      <c r="K238" s="37"/>
    </row>
    <row r="239" ht="12.75" customHeight="1">
      <c r="B239" s="36"/>
      <c r="I239" s="37"/>
      <c r="J239" s="38"/>
      <c r="K239" s="37"/>
    </row>
    <row r="240" ht="12.75" customHeight="1">
      <c r="B240" s="36"/>
      <c r="I240" s="37"/>
      <c r="J240" s="38"/>
      <c r="K240" s="37"/>
    </row>
    <row r="241" ht="12.75" customHeight="1">
      <c r="B241" s="36"/>
      <c r="I241" s="37"/>
      <c r="J241" s="38"/>
      <c r="K241" s="37"/>
    </row>
    <row r="242" ht="12.75" customHeight="1">
      <c r="B242" s="36"/>
      <c r="I242" s="37"/>
      <c r="J242" s="38"/>
      <c r="K242" s="37"/>
    </row>
    <row r="243" ht="12.75" customHeight="1">
      <c r="B243" s="36"/>
      <c r="I243" s="37"/>
      <c r="J243" s="38"/>
      <c r="K243" s="37"/>
    </row>
    <row r="244" ht="12.75" customHeight="1">
      <c r="B244" s="36"/>
      <c r="I244" s="37"/>
      <c r="J244" s="38"/>
      <c r="K244" s="37"/>
    </row>
    <row r="245" ht="12.75" customHeight="1">
      <c r="B245" s="36"/>
      <c r="I245" s="37"/>
      <c r="J245" s="38"/>
      <c r="K245" s="37"/>
    </row>
    <row r="246" ht="12.75" customHeight="1">
      <c r="B246" s="36"/>
      <c r="I246" s="37"/>
      <c r="J246" s="38"/>
      <c r="K246" s="37"/>
    </row>
    <row r="247" ht="12.75" customHeight="1">
      <c r="B247" s="36"/>
      <c r="I247" s="37"/>
      <c r="J247" s="38"/>
      <c r="K247" s="37"/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printOptions/>
  <pageMargins bottom="0.3937007874015748" footer="0.0" header="0.0" left="0.6692913385826772" right="0.2362204724409449" top="0.3937007874015748"/>
  <pageSetup paperSize="9" scale="80" orientation="portrait"/>
  <drawing r:id="rId1"/>
</worksheet>
</file>